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bookViews>
    <workbookView xWindow="0" yWindow="0" windowWidth="16380" windowHeight="819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(ŽL)'!$17:$17</definedName>
  </definedNames>
  <calcPr calcId="162913" fullCalcOnLoad="1"/>
</workbook>
</file>

<file path=xl/calcChain.xml><?xml version="1.0" encoding="utf-8"?>
<calcChain xmlns="http://schemas.openxmlformats.org/spreadsheetml/2006/main">
  <c r="I19" i="1" l="1"/>
  <c r="I25" i="1"/>
  <c r="I18" i="1" s="1"/>
  <c r="I43" i="1" s="1"/>
  <c r="I51" i="1" s="1"/>
  <c r="I53" i="1" s="1"/>
  <c r="I28" i="1"/>
  <c r="I44" i="1"/>
  <c r="H19" i="1"/>
  <c r="H25" i="1"/>
  <c r="H18" i="1" s="1"/>
  <c r="H43" i="1" s="1"/>
  <c r="H51" i="1" s="1"/>
  <c r="H53" i="1" s="1"/>
  <c r="H28" i="1"/>
  <c r="H44" i="1"/>
</calcChain>
</file>

<file path=xl/sharedStrings.xml><?xml version="1.0" encoding="utf-8"?>
<sst xmlns="http://schemas.openxmlformats.org/spreadsheetml/2006/main" count="144" uniqueCount="111">
  <si>
    <t>3-iojo VSAFAS „Veiklos rezultatų ataskaita“</t>
  </si>
  <si>
    <t>1 priedas</t>
  </si>
  <si>
    <r>
      <t>(viešojo sektoriaus subjekto arba viešojo sektoriaus subjektų grupės</t>
    </r>
    <r>
      <rPr>
        <b/>
        <sz val="6"/>
        <rFont val="Times New Roman"/>
        <family val="1"/>
        <charset val="186"/>
      </rPr>
      <t xml:space="preserve"> </t>
    </r>
    <r>
      <rPr>
        <sz val="6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</si>
  <si>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</si>
  <si>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</si>
  <si>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</si>
  <si>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</si>
  <si>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</si>
  <si>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</si>
  <si>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</si>
  <si>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</si>
  <si>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</si>
  <si>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</si>
  <si>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</si>
  <si>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</si>
  <si>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</si>
  <si>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</si>
  <si>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</si>
  <si>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</si>
  <si>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</si>
  <si>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</si>
  <si>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</si>
  <si>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</si>
  <si>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</si>
  <si>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</si>
  <si>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</si>
  <si>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</si>
  <si>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</si>
  <si>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</si>
  <si>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</si>
  <si>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</si>
  <si>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</si>
  <si>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</si>
  <si>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</si>
  <si>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</si>
  <si>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</si>
  <si>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</si>
  <si>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</si>
  <si>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</si>
  <si>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</si>
  <si>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</si>
  <si>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</si>
  <si>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</si>
  <si>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</si>
  <si>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</si>
  <si>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</si>
  <si>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</si>
  <si>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</si>
  <si>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</si>
  <si>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</si>
  <si>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</si>
  <si>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</si>
  <si>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</si>
  <si>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</si>
  <si>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</si>
  <si>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</si>
  <si>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</si>
  <si>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</si>
  <si>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</si>
  <si>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</si>
  <si>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</si>
  <si>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</si>
  <si>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</si>
  <si>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</si>
  <si>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</si>
  <si>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</si>
  <si>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</si>
  <si>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</si>
  <si>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</si>
  <si>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</si>
  <si>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</si>
  <si>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</si>
  <si>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</si>
  <si>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</si>
  <si>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</si>
  <si>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</si>
  <si>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</si>
  <si>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</si>
  <si>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</si>
  <si>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</si>
  <si>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</si>
  <si>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</si>
  <si>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</si>
  <si>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</si>
  <si>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</si>
  <si>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</si>
  <si>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</si>
  <si>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</si>
  <si>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</si>
  <si>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</si>
  <si>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</si>
  <si>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</si>
  <si>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</si>
  <si>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</si>
  <si>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</si>
  <si>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</si>
  <si>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</si>
  <si>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</si>
  <si>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Pateikimo valiuta ir tikslumas: eurais</t>
  </si>
  <si>
    <t>Šiaulių lopšelis darželis "Žilvitis"</t>
  </si>
  <si>
    <t>190529876, Marijampolės g. 8, Šiauliai</t>
  </si>
  <si>
    <t>Direktorė</t>
  </si>
  <si>
    <t>Eglė Ivanauskaitė-Rimšė</t>
  </si>
  <si>
    <t>Vyr. buhalterė</t>
  </si>
  <si>
    <t>Asta Norkuvienė</t>
  </si>
  <si>
    <t>P6</t>
  </si>
  <si>
    <t>P7</t>
  </si>
  <si>
    <t>P8</t>
  </si>
  <si>
    <t>P9</t>
  </si>
  <si>
    <t>PAGAL 2020-06-30  DUOMENIS</t>
  </si>
  <si>
    <t>2020 m. liepos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</si>
</sst>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6"/>
      <name val="Times New Roman"/>
      <family val="1"/>
      <charset val="186"/>
    </font>
    <font>
      <b/>
      <sz val="6"/>
      <name val="Times New Roman"/>
      <family val="1"/>
      <charset val="186"/>
    </font>
    <font>
      <sz val="11"/>
      <name val="TimesNewRoman,Bold"/>
      <charset val="186"/>
    </font>
    <font>
      <i/>
      <sz val="11"/>
      <name val="TimesNewRoman,Bold"/>
      <charset val="186"/>
    </font>
    <font>
      <sz val="11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tabSelected="1" view="pageBreakPreview" zoomScale="95" zoomScaleSheetLayoutView="95" workbookViewId="0">
      <selection activeCell="M19" sqref="M19"/>
    </sheetView>
  </sheetViews>
  <sheetFormatPr defaultRowHeight="12.75"/>
  <cols>
    <col min="1" max="1" width="8" style="1" customWidth="1"/>
    <col min="2" max="2" width="0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/>
  </cols>
  <sheetData>
    <row r="1" spans="1:9" ht="15.75">
      <c r="D1" s="2"/>
      <c r="G1" s="3" t="s">
        <v>0</v>
      </c>
      <c r="H1" s="4"/>
      <c r="I1" s="4"/>
    </row>
    <row r="2" spans="1:9" ht="15.75">
      <c r="G2" s="3" t="s">
        <v>1</v>
      </c>
      <c r="H2" s="4"/>
      <c r="I2" s="4"/>
    </row>
    <row r="4" spans="1:9" s="6" customFormat="1">
      <c r="A4" s="39"/>
      <c r="B4" s="39"/>
      <c r="C4" s="39"/>
      <c r="D4" s="39"/>
      <c r="E4" s="39"/>
      <c r="F4" s="39"/>
      <c r="G4" s="39"/>
    </row>
    <row r="5" spans="1:9" s="6" customFormat="1" ht="12.75" customHeight="1">
      <c r="A5" s="40" t="s">
        <v>99</v>
      </c>
      <c r="B5" s="40"/>
      <c r="C5" s="40"/>
      <c r="D5" s="40"/>
      <c r="E5" s="40"/>
      <c r="F5" s="40"/>
      <c r="G5" s="40"/>
    </row>
    <row r="6" spans="1:9" s="6" customFormat="1" ht="12.75" customHeight="1">
      <c r="A6" s="41" t="s">
        <v>2</v>
      </c>
      <c r="B6" s="41"/>
      <c r="C6" s="41"/>
      <c r="D6" s="41"/>
      <c r="E6" s="41"/>
      <c r="F6" s="41"/>
      <c r="G6" s="41"/>
    </row>
    <row r="7" spans="1:9" s="6" customFormat="1" ht="12.75" customHeight="1">
      <c r="A7" s="40" t="s">
        <v>100</v>
      </c>
      <c r="B7" s="40"/>
      <c r="C7" s="40"/>
      <c r="D7" s="40"/>
      <c r="E7" s="40"/>
      <c r="F7" s="40"/>
      <c r="G7" s="40"/>
    </row>
    <row r="8" spans="1:9" s="6" customFormat="1" ht="12.95" customHeight="1">
      <c r="A8" s="29" t="s">
        <v>3</v>
      </c>
      <c r="B8" s="29"/>
      <c r="C8" s="29"/>
      <c r="D8" s="29"/>
      <c r="E8" s="29"/>
      <c r="F8" s="29"/>
      <c r="G8" s="29"/>
    </row>
    <row r="9" spans="1:9" s="6" customFormat="1">
      <c r="A9" s="29"/>
      <c r="B9" s="29"/>
      <c r="C9" s="29"/>
      <c r="D9" s="29"/>
      <c r="E9" s="29"/>
      <c r="F9" s="29"/>
      <c r="G9" s="29"/>
    </row>
    <row r="10" spans="1:9" ht="15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5">
      <c r="A11" s="31" t="s">
        <v>4</v>
      </c>
      <c r="B11" s="31"/>
      <c r="C11" s="31"/>
      <c r="D11" s="31"/>
      <c r="E11" s="31"/>
      <c r="F11" s="31"/>
      <c r="G11" s="31"/>
      <c r="H11" s="31"/>
      <c r="I11" s="31"/>
    </row>
    <row r="12" spans="1:9" ht="1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5">
      <c r="A13" s="31" t="s">
        <v>109</v>
      </c>
      <c r="B13" s="31"/>
      <c r="C13" s="31"/>
      <c r="D13" s="31"/>
      <c r="E13" s="31"/>
      <c r="F13" s="31"/>
      <c r="G13" s="31"/>
      <c r="H13" s="31"/>
      <c r="I13" s="31"/>
    </row>
    <row r="14" spans="1:9" ht="15">
      <c r="A14" s="34" t="s">
        <v>110</v>
      </c>
      <c r="B14" s="31"/>
      <c r="C14" s="31"/>
      <c r="D14" s="31"/>
      <c r="E14" s="31"/>
      <c r="F14" s="31"/>
      <c r="G14" s="31"/>
      <c r="H14" s="31"/>
      <c r="I14" s="31"/>
    </row>
    <row r="15" spans="1:9" ht="15">
      <c r="A15" s="31" t="s">
        <v>5</v>
      </c>
      <c r="B15" s="31"/>
      <c r="C15" s="31"/>
      <c r="D15" s="31"/>
      <c r="E15" s="31"/>
      <c r="F15" s="31"/>
      <c r="G15" s="31"/>
      <c r="H15" s="31"/>
      <c r="I15" s="31"/>
    </row>
    <row r="16" spans="1:9" s="7" customFormat="1" ht="15">
      <c r="A16" s="35" t="s">
        <v>98</v>
      </c>
      <c r="B16" s="35"/>
      <c r="C16" s="35"/>
      <c r="D16" s="35"/>
      <c r="E16" s="35"/>
      <c r="F16" s="35"/>
      <c r="G16" s="35"/>
      <c r="H16" s="35"/>
      <c r="I16" s="35"/>
    </row>
    <row r="17" spans="1:9" s="9" customFormat="1" ht="50.1" customHeight="1">
      <c r="A17" s="36" t="s">
        <v>6</v>
      </c>
      <c r="B17" s="36"/>
      <c r="C17" s="36" t="s">
        <v>7</v>
      </c>
      <c r="D17" s="36"/>
      <c r="E17" s="36"/>
      <c r="F17" s="36"/>
      <c r="G17" s="8" t="s">
        <v>8</v>
      </c>
      <c r="H17" s="8" t="s">
        <v>9</v>
      </c>
      <c r="I17" s="8" t="s">
        <v>10</v>
      </c>
    </row>
    <row r="18" spans="1:9" ht="15.75" customHeight="1">
      <c r="A18" s="10" t="s">
        <v>11</v>
      </c>
      <c r="B18" s="11" t="s">
        <v>12</v>
      </c>
      <c r="C18" s="32" t="s">
        <v>12</v>
      </c>
      <c r="D18" s="32"/>
      <c r="E18" s="32"/>
      <c r="F18" s="32"/>
      <c r="G18" s="11"/>
      <c r="H18" s="25">
        <f>H19+H24+H25</f>
        <v>202376.13</v>
      </c>
      <c r="I18" s="25">
        <f>I19+I24+I25</f>
        <v>204238.86000000004</v>
      </c>
    </row>
    <row r="19" spans="1:9" ht="15.75" customHeight="1">
      <c r="A19" s="12" t="s">
        <v>13</v>
      </c>
      <c r="B19" s="13" t="s">
        <v>14</v>
      </c>
      <c r="C19" s="33" t="s">
        <v>14</v>
      </c>
      <c r="D19" s="33"/>
      <c r="E19" s="33"/>
      <c r="F19" s="33"/>
      <c r="G19" s="27" t="s">
        <v>105</v>
      </c>
      <c r="H19" s="25">
        <f>H20+H21+H22+H23</f>
        <v>187601.30000000002</v>
      </c>
      <c r="I19" s="25">
        <f>I20+I21+I22+I23</f>
        <v>177324.22000000003</v>
      </c>
    </row>
    <row r="20" spans="1:9" ht="15.75" customHeight="1">
      <c r="A20" s="12" t="s">
        <v>15</v>
      </c>
      <c r="B20" s="13" t="s">
        <v>16</v>
      </c>
      <c r="C20" s="33" t="s">
        <v>16</v>
      </c>
      <c r="D20" s="33"/>
      <c r="E20" s="33"/>
      <c r="F20" s="33"/>
      <c r="G20" s="27"/>
      <c r="H20" s="25">
        <v>74629.460000000006</v>
      </c>
      <c r="I20" s="25">
        <v>70604.11</v>
      </c>
    </row>
    <row r="21" spans="1:9" ht="15.75" customHeight="1">
      <c r="A21" s="12" t="s">
        <v>17</v>
      </c>
      <c r="B21" s="14" t="s">
        <v>18</v>
      </c>
      <c r="C21" s="38" t="s">
        <v>18</v>
      </c>
      <c r="D21" s="38"/>
      <c r="E21" s="38"/>
      <c r="F21" s="38"/>
      <c r="G21" s="27"/>
      <c r="H21" s="25">
        <v>111268.96</v>
      </c>
      <c r="I21" s="25">
        <v>105886.52</v>
      </c>
    </row>
    <row r="22" spans="1:9" ht="15.75" customHeight="1">
      <c r="A22" s="12" t="s">
        <v>19</v>
      </c>
      <c r="B22" s="13" t="s">
        <v>20</v>
      </c>
      <c r="C22" s="38" t="s">
        <v>20</v>
      </c>
      <c r="D22" s="38"/>
      <c r="E22" s="38"/>
      <c r="F22" s="38"/>
      <c r="G22" s="27"/>
      <c r="H22" s="25">
        <v>226.2</v>
      </c>
      <c r="I22" s="25">
        <v>226.2</v>
      </c>
    </row>
    <row r="23" spans="1:9" ht="15.75" customHeight="1">
      <c r="A23" s="12" t="s">
        <v>21</v>
      </c>
      <c r="B23" s="14" t="s">
        <v>22</v>
      </c>
      <c r="C23" s="38" t="s">
        <v>22</v>
      </c>
      <c r="D23" s="38"/>
      <c r="E23" s="38"/>
      <c r="F23" s="38"/>
      <c r="G23" s="27"/>
      <c r="H23" s="25">
        <v>1476.68</v>
      </c>
      <c r="I23" s="25">
        <v>607.39</v>
      </c>
    </row>
    <row r="24" spans="1:9" ht="15.75" customHeight="1">
      <c r="A24" s="12" t="s">
        <v>23</v>
      </c>
      <c r="B24" s="13" t="s">
        <v>24</v>
      </c>
      <c r="C24" s="38" t="s">
        <v>24</v>
      </c>
      <c r="D24" s="38"/>
      <c r="E24" s="38"/>
      <c r="F24" s="38"/>
      <c r="G24" s="27"/>
      <c r="H24" s="25"/>
      <c r="I24" s="25"/>
    </row>
    <row r="25" spans="1:9" ht="15.75" customHeight="1">
      <c r="A25" s="12" t="s">
        <v>25</v>
      </c>
      <c r="B25" s="13" t="s">
        <v>26</v>
      </c>
      <c r="C25" s="38" t="s">
        <v>26</v>
      </c>
      <c r="D25" s="38"/>
      <c r="E25" s="38"/>
      <c r="F25" s="38"/>
      <c r="G25" s="27" t="s">
        <v>106</v>
      </c>
      <c r="H25" s="25">
        <f>H26+H27</f>
        <v>14774.83</v>
      </c>
      <c r="I25" s="25">
        <f>I26+I27</f>
        <v>26914.639999999999</v>
      </c>
    </row>
    <row r="26" spans="1:9" ht="15.75" customHeight="1">
      <c r="A26" s="12" t="s">
        <v>27</v>
      </c>
      <c r="B26" s="14" t="s">
        <v>28</v>
      </c>
      <c r="C26" s="38" t="s">
        <v>28</v>
      </c>
      <c r="D26" s="38"/>
      <c r="E26" s="38"/>
      <c r="F26" s="38"/>
      <c r="G26" s="27"/>
      <c r="H26" s="25">
        <v>14774.83</v>
      </c>
      <c r="I26" s="25">
        <v>26914.639999999999</v>
      </c>
    </row>
    <row r="27" spans="1:9" ht="15.75" customHeight="1">
      <c r="A27" s="12" t="s">
        <v>29</v>
      </c>
      <c r="B27" s="14" t="s">
        <v>30</v>
      </c>
      <c r="C27" s="38" t="s">
        <v>30</v>
      </c>
      <c r="D27" s="38"/>
      <c r="E27" s="38"/>
      <c r="F27" s="38"/>
      <c r="G27" s="27"/>
      <c r="H27" s="25"/>
      <c r="I27" s="25"/>
    </row>
    <row r="28" spans="1:9" ht="15.75" customHeight="1">
      <c r="A28" s="10" t="s">
        <v>31</v>
      </c>
      <c r="B28" s="11" t="s">
        <v>32</v>
      </c>
      <c r="C28" s="32" t="s">
        <v>32</v>
      </c>
      <c r="D28" s="32"/>
      <c r="E28" s="32"/>
      <c r="F28" s="32"/>
      <c r="G28" s="27" t="s">
        <v>107</v>
      </c>
      <c r="H28" s="25">
        <f>SUM(H29:H42)</f>
        <v>205395.61</v>
      </c>
      <c r="I28" s="25">
        <f>SUM(I29:I42)</f>
        <v>202695.80000000002</v>
      </c>
    </row>
    <row r="29" spans="1:9" ht="15.75" customHeight="1">
      <c r="A29" s="12" t="s">
        <v>13</v>
      </c>
      <c r="B29" s="13" t="s">
        <v>33</v>
      </c>
      <c r="C29" s="38" t="s">
        <v>34</v>
      </c>
      <c r="D29" s="38"/>
      <c r="E29" s="38"/>
      <c r="F29" s="38"/>
      <c r="G29" s="13"/>
      <c r="H29" s="25">
        <v>174097.06</v>
      </c>
      <c r="I29" s="25">
        <v>165033.60000000001</v>
      </c>
    </row>
    <row r="30" spans="1:9" ht="15.75" customHeight="1">
      <c r="A30" s="12" t="s">
        <v>35</v>
      </c>
      <c r="B30" s="13" t="s">
        <v>36</v>
      </c>
      <c r="C30" s="38" t="s">
        <v>37</v>
      </c>
      <c r="D30" s="38"/>
      <c r="E30" s="38"/>
      <c r="F30" s="38"/>
      <c r="G30" s="13"/>
      <c r="H30" s="25">
        <v>3721.38</v>
      </c>
      <c r="I30" s="25">
        <v>3721.38</v>
      </c>
    </row>
    <row r="31" spans="1:9" ht="15.75" customHeight="1">
      <c r="A31" s="12" t="s">
        <v>25</v>
      </c>
      <c r="B31" s="13" t="s">
        <v>38</v>
      </c>
      <c r="C31" s="38" t="s">
        <v>39</v>
      </c>
      <c r="D31" s="38"/>
      <c r="E31" s="38"/>
      <c r="F31" s="38"/>
      <c r="G31" s="13"/>
      <c r="H31" s="25">
        <v>6678.62</v>
      </c>
      <c r="I31" s="25">
        <v>9263.5</v>
      </c>
    </row>
    <row r="32" spans="1:9" ht="15.75" customHeight="1">
      <c r="A32" s="12" t="s">
        <v>40</v>
      </c>
      <c r="B32" s="13" t="s">
        <v>41</v>
      </c>
      <c r="C32" s="33" t="s">
        <v>42</v>
      </c>
      <c r="D32" s="33"/>
      <c r="E32" s="33"/>
      <c r="F32" s="33"/>
      <c r="G32" s="13"/>
      <c r="H32" s="25"/>
      <c r="I32" s="25"/>
    </row>
    <row r="33" spans="1:9" ht="15.75" customHeight="1">
      <c r="A33" s="12" t="s">
        <v>43</v>
      </c>
      <c r="B33" s="13" t="s">
        <v>44</v>
      </c>
      <c r="C33" s="33" t="s">
        <v>45</v>
      </c>
      <c r="D33" s="33"/>
      <c r="E33" s="33"/>
      <c r="F33" s="33"/>
      <c r="G33" s="13"/>
      <c r="H33" s="25"/>
      <c r="I33" s="25"/>
    </row>
    <row r="34" spans="1:9" ht="15.75" customHeight="1">
      <c r="A34" s="12" t="s">
        <v>46</v>
      </c>
      <c r="B34" s="13" t="s">
        <v>47</v>
      </c>
      <c r="C34" s="33" t="s">
        <v>48</v>
      </c>
      <c r="D34" s="33"/>
      <c r="E34" s="33"/>
      <c r="F34" s="33"/>
      <c r="G34" s="13"/>
      <c r="H34" s="25">
        <v>184</v>
      </c>
      <c r="I34" s="25">
        <v>598</v>
      </c>
    </row>
    <row r="35" spans="1:9" ht="15.75" customHeight="1">
      <c r="A35" s="12" t="s">
        <v>49</v>
      </c>
      <c r="B35" s="13" t="s">
        <v>50</v>
      </c>
      <c r="C35" s="33" t="s">
        <v>51</v>
      </c>
      <c r="D35" s="33"/>
      <c r="E35" s="33"/>
      <c r="F35" s="33"/>
      <c r="G35" s="13"/>
      <c r="H35" s="25">
        <v>901.06</v>
      </c>
      <c r="I35" s="25"/>
    </row>
    <row r="36" spans="1:9" ht="15.75" customHeight="1">
      <c r="A36" s="12" t="s">
        <v>52</v>
      </c>
      <c r="B36" s="13" t="s">
        <v>53</v>
      </c>
      <c r="C36" s="38" t="s">
        <v>53</v>
      </c>
      <c r="D36" s="38"/>
      <c r="E36" s="38"/>
      <c r="F36" s="38"/>
      <c r="G36" s="13"/>
      <c r="H36" s="25"/>
      <c r="I36" s="25"/>
    </row>
    <row r="37" spans="1:9" ht="15.75" customHeight="1">
      <c r="A37" s="12" t="s">
        <v>54</v>
      </c>
      <c r="B37" s="13" t="s">
        <v>55</v>
      </c>
      <c r="C37" s="33" t="s">
        <v>55</v>
      </c>
      <c r="D37" s="33"/>
      <c r="E37" s="33"/>
      <c r="F37" s="33"/>
      <c r="G37" s="13"/>
      <c r="H37" s="25">
        <v>10138.08</v>
      </c>
      <c r="I37" s="25">
        <v>14836.72</v>
      </c>
    </row>
    <row r="38" spans="1:9" ht="15.75" customHeight="1">
      <c r="A38" s="12" t="s">
        <v>56</v>
      </c>
      <c r="B38" s="13" t="s">
        <v>57</v>
      </c>
      <c r="C38" s="38" t="s">
        <v>58</v>
      </c>
      <c r="D38" s="38"/>
      <c r="E38" s="38"/>
      <c r="F38" s="38"/>
      <c r="G38" s="13"/>
      <c r="H38" s="25">
        <v>1470.87</v>
      </c>
      <c r="I38" s="25">
        <v>2707.64</v>
      </c>
    </row>
    <row r="39" spans="1:9" ht="15.75" customHeight="1">
      <c r="A39" s="12" t="s">
        <v>59</v>
      </c>
      <c r="B39" s="13" t="s">
        <v>60</v>
      </c>
      <c r="C39" s="38" t="s">
        <v>61</v>
      </c>
      <c r="D39" s="38"/>
      <c r="E39" s="38"/>
      <c r="F39" s="38"/>
      <c r="G39" s="13"/>
      <c r="H39" s="25"/>
      <c r="I39" s="25"/>
    </row>
    <row r="40" spans="1:9" ht="15.75" customHeight="1">
      <c r="A40" s="12" t="s">
        <v>62</v>
      </c>
      <c r="B40" s="13" t="s">
        <v>63</v>
      </c>
      <c r="C40" s="38" t="s">
        <v>64</v>
      </c>
      <c r="D40" s="38"/>
      <c r="E40" s="38"/>
      <c r="F40" s="38"/>
      <c r="G40" s="13"/>
      <c r="H40" s="25"/>
      <c r="I40" s="25"/>
    </row>
    <row r="41" spans="1:9" ht="15.75" customHeight="1">
      <c r="A41" s="12" t="s">
        <v>65</v>
      </c>
      <c r="B41" s="13" t="s">
        <v>66</v>
      </c>
      <c r="C41" s="38" t="s">
        <v>67</v>
      </c>
      <c r="D41" s="38"/>
      <c r="E41" s="38"/>
      <c r="F41" s="38"/>
      <c r="G41" s="13"/>
      <c r="H41" s="25">
        <v>8204.5400000000009</v>
      </c>
      <c r="I41" s="25">
        <v>6534.96</v>
      </c>
    </row>
    <row r="42" spans="1:9" ht="15.75">
      <c r="A42" s="12" t="s">
        <v>68</v>
      </c>
      <c r="B42" s="13" t="s">
        <v>69</v>
      </c>
      <c r="C42" s="43" t="s">
        <v>70</v>
      </c>
      <c r="D42" s="43"/>
      <c r="E42" s="43"/>
      <c r="F42" s="43"/>
      <c r="G42" s="13"/>
      <c r="H42" s="25"/>
      <c r="I42" s="25"/>
    </row>
    <row r="43" spans="1:9" ht="15.75">
      <c r="A43" s="11" t="s">
        <v>71</v>
      </c>
      <c r="B43" s="16" t="s">
        <v>72</v>
      </c>
      <c r="C43" s="44" t="s">
        <v>72</v>
      </c>
      <c r="D43" s="44"/>
      <c r="E43" s="44"/>
      <c r="F43" s="44"/>
      <c r="G43" s="16"/>
      <c r="H43" s="25">
        <f>H18-H28</f>
        <v>-3019.4799999999814</v>
      </c>
      <c r="I43" s="25">
        <f>I18-I28</f>
        <v>1543.0600000000268</v>
      </c>
    </row>
    <row r="44" spans="1:9" ht="15.75">
      <c r="A44" s="11" t="s">
        <v>73</v>
      </c>
      <c r="B44" s="11" t="s">
        <v>74</v>
      </c>
      <c r="C44" s="42" t="s">
        <v>74</v>
      </c>
      <c r="D44" s="42"/>
      <c r="E44" s="42"/>
      <c r="F44" s="42"/>
      <c r="G44" s="17"/>
      <c r="H44" s="25">
        <f>H45+H46+H47</f>
        <v>0</v>
      </c>
      <c r="I44" s="25">
        <f>I45+I46+I47</f>
        <v>0</v>
      </c>
    </row>
    <row r="45" spans="1:9" ht="15.75">
      <c r="A45" s="14" t="s">
        <v>75</v>
      </c>
      <c r="B45" s="13" t="s">
        <v>76</v>
      </c>
      <c r="C45" s="43" t="s">
        <v>77</v>
      </c>
      <c r="D45" s="43"/>
      <c r="E45" s="43"/>
      <c r="F45" s="43"/>
      <c r="G45" s="18"/>
      <c r="H45" s="25"/>
      <c r="I45" s="25"/>
    </row>
    <row r="46" spans="1:9" ht="15.75">
      <c r="A46" s="14" t="s">
        <v>23</v>
      </c>
      <c r="B46" s="13" t="s">
        <v>78</v>
      </c>
      <c r="C46" s="43" t="s">
        <v>78</v>
      </c>
      <c r="D46" s="43"/>
      <c r="E46" s="43"/>
      <c r="F46" s="43"/>
      <c r="G46" s="18"/>
      <c r="H46" s="25"/>
      <c r="I46" s="25"/>
    </row>
    <row r="47" spans="1:9" ht="15.75">
      <c r="A47" s="14" t="s">
        <v>79</v>
      </c>
      <c r="B47" s="13" t="s">
        <v>80</v>
      </c>
      <c r="C47" s="43" t="s">
        <v>81</v>
      </c>
      <c r="D47" s="43"/>
      <c r="E47" s="43"/>
      <c r="F47" s="43"/>
      <c r="G47" s="18"/>
      <c r="H47" s="25"/>
      <c r="I47" s="25"/>
    </row>
    <row r="48" spans="1:9" ht="15.75">
      <c r="A48" s="11" t="s">
        <v>82</v>
      </c>
      <c r="B48" s="16" t="s">
        <v>83</v>
      </c>
      <c r="C48" s="44" t="s">
        <v>83</v>
      </c>
      <c r="D48" s="44"/>
      <c r="E48" s="44"/>
      <c r="F48" s="44"/>
      <c r="G48" s="17"/>
      <c r="H48" s="25"/>
      <c r="I48" s="25"/>
    </row>
    <row r="49" spans="1:9" ht="30" customHeight="1">
      <c r="A49" s="11" t="s">
        <v>84</v>
      </c>
      <c r="B49" s="16" t="s">
        <v>85</v>
      </c>
      <c r="C49" s="45" t="s">
        <v>85</v>
      </c>
      <c r="D49" s="45"/>
      <c r="E49" s="45"/>
      <c r="F49" s="45"/>
      <c r="G49" s="17"/>
      <c r="H49" s="25"/>
      <c r="I49" s="25"/>
    </row>
    <row r="50" spans="1:9" ht="15.75">
      <c r="A50" s="11" t="s">
        <v>86</v>
      </c>
      <c r="B50" s="16" t="s">
        <v>87</v>
      </c>
      <c r="C50" s="44" t="s">
        <v>87</v>
      </c>
      <c r="D50" s="44"/>
      <c r="E50" s="44"/>
      <c r="F50" s="44"/>
      <c r="G50" s="17"/>
      <c r="H50" s="25"/>
      <c r="I50" s="25"/>
    </row>
    <row r="51" spans="1:9" ht="30" customHeight="1">
      <c r="A51" s="11" t="s">
        <v>88</v>
      </c>
      <c r="B51" s="11" t="s">
        <v>89</v>
      </c>
      <c r="C51" s="32" t="s">
        <v>89</v>
      </c>
      <c r="D51" s="32"/>
      <c r="E51" s="32"/>
      <c r="F51" s="32"/>
      <c r="G51" s="28" t="s">
        <v>108</v>
      </c>
      <c r="H51" s="25">
        <f>H43+H44+H48+H49+H50</f>
        <v>-3019.4799999999814</v>
      </c>
      <c r="I51" s="25">
        <f>I43+I44+I48+I49+I50</f>
        <v>1543.0600000000268</v>
      </c>
    </row>
    <row r="52" spans="1:9" ht="15.75">
      <c r="A52" s="11" t="s">
        <v>13</v>
      </c>
      <c r="B52" s="11" t="s">
        <v>90</v>
      </c>
      <c r="C52" s="42" t="s">
        <v>90</v>
      </c>
      <c r="D52" s="42"/>
      <c r="E52" s="42"/>
      <c r="F52" s="42"/>
      <c r="G52" s="17"/>
      <c r="H52" s="25"/>
      <c r="I52" s="25"/>
    </row>
    <row r="53" spans="1:9" ht="15.75">
      <c r="A53" s="11" t="s">
        <v>91</v>
      </c>
      <c r="B53" s="16" t="s">
        <v>92</v>
      </c>
      <c r="C53" s="44" t="s">
        <v>92</v>
      </c>
      <c r="D53" s="44"/>
      <c r="E53" s="44"/>
      <c r="F53" s="44"/>
      <c r="G53" s="17"/>
      <c r="H53" s="25">
        <f>H51+H52</f>
        <v>-3019.4799999999814</v>
      </c>
      <c r="I53" s="25">
        <f>I51+I52</f>
        <v>1543.0600000000268</v>
      </c>
    </row>
    <row r="54" spans="1:9" ht="15.75">
      <c r="A54" s="14" t="s">
        <v>13</v>
      </c>
      <c r="B54" s="13" t="s">
        <v>93</v>
      </c>
      <c r="C54" s="43" t="s">
        <v>93</v>
      </c>
      <c r="D54" s="43"/>
      <c r="E54" s="43"/>
      <c r="F54" s="43"/>
      <c r="G54" s="18"/>
      <c r="H54" s="26"/>
      <c r="I54" s="26"/>
    </row>
    <row r="55" spans="1:9" ht="15.75">
      <c r="A55" s="14" t="s">
        <v>23</v>
      </c>
      <c r="B55" s="13" t="s">
        <v>94</v>
      </c>
      <c r="C55" s="43" t="s">
        <v>94</v>
      </c>
      <c r="D55" s="43"/>
      <c r="E55" s="43"/>
      <c r="F55" s="43"/>
      <c r="G55" s="18"/>
      <c r="H55" s="15"/>
      <c r="I55" s="15"/>
    </row>
    <row r="56" spans="1:9">
      <c r="A56" s="19"/>
      <c r="B56" s="19"/>
      <c r="C56" s="19"/>
      <c r="D56" s="19"/>
      <c r="G56" s="5"/>
      <c r="H56" s="5"/>
      <c r="I56" s="5"/>
    </row>
    <row r="57" spans="1:9" ht="15.75">
      <c r="A57" s="20"/>
      <c r="B57" s="5"/>
      <c r="C57" s="21" t="s">
        <v>101</v>
      </c>
      <c r="D57" s="21"/>
      <c r="E57" s="5"/>
      <c r="F57" s="20"/>
      <c r="G57" s="37" t="s">
        <v>102</v>
      </c>
      <c r="H57" s="37"/>
      <c r="I57" s="37"/>
    </row>
    <row r="58" spans="1:9" s="7" customFormat="1" ht="34.5" customHeight="1">
      <c r="B58" s="22"/>
      <c r="C58" s="23" t="s">
        <v>95</v>
      </c>
      <c r="D58" s="23"/>
      <c r="G58" s="23" t="s">
        <v>96</v>
      </c>
      <c r="I58" s="24" t="s">
        <v>97</v>
      </c>
    </row>
    <row r="59" spans="1:9" ht="15.75">
      <c r="A59" s="20"/>
      <c r="B59" s="5"/>
      <c r="C59" s="21" t="s">
        <v>103</v>
      </c>
      <c r="D59" s="21"/>
      <c r="E59" s="5"/>
      <c r="F59" s="20"/>
      <c r="G59" s="37" t="s">
        <v>104</v>
      </c>
      <c r="H59" s="37"/>
      <c r="I59" s="37"/>
    </row>
    <row r="60" spans="1:9" s="7" customFormat="1" ht="34.5" customHeight="1">
      <c r="B60" s="22"/>
      <c r="C60" s="23" t="s">
        <v>95</v>
      </c>
      <c r="D60" s="23"/>
      <c r="G60" s="23" t="s">
        <v>96</v>
      </c>
      <c r="I60" s="24" t="s">
        <v>97</v>
      </c>
    </row>
  </sheetData>
  <mergeCells count="54">
    <mergeCell ref="C52:F52"/>
    <mergeCell ref="C53:F53"/>
    <mergeCell ref="C54:F54"/>
    <mergeCell ref="C55:F55"/>
    <mergeCell ref="C48:F48"/>
    <mergeCell ref="C49:F49"/>
    <mergeCell ref="C50:F50"/>
    <mergeCell ref="C51:F51"/>
    <mergeCell ref="C44:F44"/>
    <mergeCell ref="C45:F45"/>
    <mergeCell ref="C46:F46"/>
    <mergeCell ref="C47:F47"/>
    <mergeCell ref="C40:F40"/>
    <mergeCell ref="C41:F41"/>
    <mergeCell ref="C42:F42"/>
    <mergeCell ref="C43:F43"/>
    <mergeCell ref="C38:F38"/>
    <mergeCell ref="C39:F39"/>
    <mergeCell ref="C32:F32"/>
    <mergeCell ref="C33:F33"/>
    <mergeCell ref="C34:F34"/>
    <mergeCell ref="C35:F35"/>
    <mergeCell ref="A4:G4"/>
    <mergeCell ref="A5:G5"/>
    <mergeCell ref="A6:G6"/>
    <mergeCell ref="A7:G7"/>
    <mergeCell ref="C36:F36"/>
    <mergeCell ref="C37:F37"/>
    <mergeCell ref="C26:F26"/>
    <mergeCell ref="C27:F27"/>
    <mergeCell ref="C20:F20"/>
    <mergeCell ref="C21:F21"/>
    <mergeCell ref="C22:F22"/>
    <mergeCell ref="C23:F23"/>
    <mergeCell ref="A17:B17"/>
    <mergeCell ref="C17:F17"/>
    <mergeCell ref="G59:I59"/>
    <mergeCell ref="G57:I57"/>
    <mergeCell ref="C24:F24"/>
    <mergeCell ref="C25:F25"/>
    <mergeCell ref="C28:F28"/>
    <mergeCell ref="C29:F29"/>
    <mergeCell ref="C30:F30"/>
    <mergeCell ref="C31:F31"/>
    <mergeCell ref="A8:G9"/>
    <mergeCell ref="A10:I10"/>
    <mergeCell ref="A11:I11"/>
    <mergeCell ref="A12:I12"/>
    <mergeCell ref="C18:F18"/>
    <mergeCell ref="C19:F19"/>
    <mergeCell ref="A13:I13"/>
    <mergeCell ref="A14:I14"/>
    <mergeCell ref="A15:I15"/>
    <mergeCell ref="A16:I16"/>
  </mergeCells>
  <phoneticPr fontId="0" type="noConversion"/>
  <printOptions horizontalCentered="1"/>
  <pageMargins left="1.1812499999999999" right="0.39374999999999999" top="0.78749999999999998" bottom="0.39374999999999999" header="0.51180555555555551" footer="0.51180555555555551"/>
  <pageSetup paperSize="9" scale="69" firstPageNumber="0" orientation="portrait" cellComments="atEn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1 priedas (ŽL)</vt:lpstr>
      <vt:lpstr>'1 priedas (ŽL)'!Print_Area</vt:lpstr>
      <vt:lpstr>'1 priedas (ŽL)'!Print_Titles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2019-04-30T11:16:25Z</dcterms:created>
  <dcterms:modified xsi:type="dcterms:W3CDTF">2021-07-26T13:09:40Z</dcterms:modified>
</cp:coreProperties>
</file>